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5680F50-5B7E-4EBA-89DF-E2BB715C13A9}"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<sst xmlns="http://schemas.openxmlformats.org/spreadsheetml/2006/main" count="7656" uniqueCount="1925">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</sst>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522</v>
      </c>
      <c r="B10" s="145"/>
      <c r="C10" s="137" t="str">
        <f>VLOOKUP(A10,Listado!1:1048576,6,0)</f>
        <v>G. EDIFICACIÓN</v>
      </c>
      <c r="D10" s="137"/>
      <c r="E10" s="137"/>
      <c r="F10" s="137"/>
      <c r="G10" s="137" t="str">
        <f>VLOOKUP(A10,Listado!1:1048576,7,0)</f>
        <v>Experto/a 3</v>
      </c>
      <c r="H10" s="137"/>
      <c r="I10" s="138" t="str">
        <f>VLOOKUP(A10,Listado!1:1048576,2,0)</f>
        <v>TECNICO DE INSTALACIONES DE EDIFICACION</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44.6" customHeight="1" thickTop="1" thickBot="1">
      <c r="A17" s="185" t="str">
        <f>VLOOKUP(A10,Listado!1:1048576,18,0)</f>
        <v>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z0qKVVf4uyQ5ZubRQuLUUaTEwC121gcOjjYFLdhQFv0fywTSFE6Hd51mBvtCDY7UfmXDi5RnSmO5Di9vB5YGHQ==" saltValue="6yESlXxjV+oJdH4y0N5Lf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2022-10-11T13:55:44Z</dcterms:modified>
</cp:coreProperties>
</file>